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90" windowWidth="17235" windowHeight="11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6" i="1" l="1"/>
  <c r="D9" i="1"/>
  <c r="D10" i="1" s="1"/>
  <c r="B7" i="1"/>
  <c r="B9" i="1" l="1"/>
  <c r="B10" i="1" s="1"/>
  <c r="B3" i="1"/>
  <c r="D12" i="1"/>
  <c r="D14" i="1" s="1"/>
  <c r="B12" i="1" l="1"/>
  <c r="B14" i="1" s="1"/>
  <c r="B16" i="1" s="1"/>
</calcChain>
</file>

<file path=xl/sharedStrings.xml><?xml version="1.0" encoding="utf-8"?>
<sst xmlns="http://schemas.openxmlformats.org/spreadsheetml/2006/main" count="12" uniqueCount="12">
  <si>
    <t>Systems</t>
  </si>
  <si>
    <t>Iron (Fe) Plating (Microns)</t>
  </si>
  <si>
    <t>Average Tip Price</t>
  </si>
  <si>
    <t>Expected Tip Life (Hours)</t>
  </si>
  <si>
    <t>Weekly Tip Costs per Station</t>
  </si>
  <si>
    <t>Weekly Tip Usage per Station</t>
  </si>
  <si>
    <t>Weekly Tip Costs (Site)</t>
  </si>
  <si>
    <t>Annual Tip Costs (Site)</t>
  </si>
  <si>
    <t>Potential Annual Savings</t>
  </si>
  <si>
    <t>Ersa</t>
  </si>
  <si>
    <t>Brand X</t>
  </si>
  <si>
    <t>Operational Hours per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</si>
</sst>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0" tint="-5.0965910824915313E-2"/>
        </stop>
        <stop position="1">
          <color theme="0"/>
        </stop>
      </gradient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164" fontId="0" fillId="0" borderId="6" xfId="0" applyNumberFormat="1" applyBorder="1" applyAlignment="1" applyProtection="1">
      <alignment horizontal="center"/>
      <protection locked="0"/>
    </xf>
    <xf numFmtId="0" fontId="0" fillId="0" borderId="6" xfId="0" applyNumberFormat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164" fontId="0" fillId="0" borderId="6" xfId="0" applyNumberFormat="1" applyBorder="1" applyAlignment="1" applyProtection="1">
      <alignment horizontal="center"/>
    </xf>
    <xf numFmtId="0" fontId="0" fillId="0" borderId="6" xfId="0" applyNumberFormat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horizontal="center"/>
    </xf>
    <xf numFmtId="164" fontId="0" fillId="2" borderId="6" xfId="0" applyNumberFormat="1" applyFill="1" applyBorder="1" applyAlignment="1" applyProtection="1">
      <alignment horizontal="center"/>
    </xf>
    <xf numFmtId="0" fontId="0" fillId="2" borderId="6" xfId="0" applyNumberFormat="1" applyFill="1" applyBorder="1" applyAlignment="1" applyProtection="1">
      <alignment horizontal="center"/>
    </xf>
    <xf numFmtId="0" fontId="0" fillId="0" borderId="0" xfId="0" applyProtection="1"/>
    <xf numFmtId="0" fontId="1" fillId="0" borderId="2" xfId="0" applyFont="1" applyBorder="1" applyProtection="1"/>
    <xf numFmtId="0" fontId="1" fillId="0" borderId="3" xfId="0" applyFont="1" applyBorder="1" applyProtection="1"/>
    <xf numFmtId="0" fontId="1" fillId="0" borderId="4" xfId="0" applyFont="1" applyBorder="1" applyProtection="1"/>
    <xf numFmtId="0" fontId="0" fillId="0" borderId="5" xfId="0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</xf>
    <xf numFmtId="164" fontId="0" fillId="2" borderId="7" xfId="0" applyNumberFormat="1" applyFill="1" applyBorder="1" applyAlignment="1" applyProtection="1">
      <alignment horizontal="center"/>
    </xf>
    <xf numFmtId="164" fontId="0" fillId="2" borderId="8" xfId="0" applyNumberForma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D5" sqref="D5"/>
    </sheetView>
  </sheetViews>
  <sheetFormatPr defaultRowHeight="15" x14ac:dyDescent="0.25"/>
  <cols>
    <col min="1" max="1" width="33.42578125" customWidth="1"/>
    <col min="2" max="2" width="11.85546875" style="1" customWidth="1"/>
    <col min="3" max="3" width="2.28515625" style="1" customWidth="1"/>
    <col min="4" max="4" width="11.140625" style="1" customWidth="1"/>
    <col min="5" max="5" width="44.42578125" customWidth="1"/>
  </cols>
  <sheetData>
    <row r="1" spans="1:5" ht="15.75" thickBot="1" x14ac:dyDescent="0.3"/>
    <row r="2" spans="1:5" ht="15.75" thickBot="1" x14ac:dyDescent="0.3">
      <c r="A2" s="13"/>
      <c r="B2" s="8" t="s">
        <v>9</v>
      </c>
      <c r="C2" s="8"/>
      <c r="D2" s="8" t="s">
        <v>10</v>
      </c>
      <c r="E2" s="13"/>
    </row>
    <row r="3" spans="1:5" x14ac:dyDescent="0.25">
      <c r="A3" s="14" t="s">
        <v>0</v>
      </c>
      <c r="B3" s="9">
        <f>D3</f>
        <v>15</v>
      </c>
      <c r="C3" s="4"/>
      <c r="D3" s="17">
        <v>15</v>
      </c>
      <c r="E3" s="13"/>
    </row>
    <row r="4" spans="1:5" x14ac:dyDescent="0.25">
      <c r="A4" s="15" t="s">
        <v>1</v>
      </c>
      <c r="B4" s="10">
        <v>600</v>
      </c>
      <c r="C4" s="5"/>
      <c r="D4" s="10">
        <v>200</v>
      </c>
      <c r="E4" s="13"/>
    </row>
    <row r="5" spans="1:5" x14ac:dyDescent="0.25">
      <c r="A5" s="15" t="s">
        <v>2</v>
      </c>
      <c r="B5" s="11">
        <v>13.5</v>
      </c>
      <c r="C5" s="6"/>
      <c r="D5" s="2">
        <v>15</v>
      </c>
      <c r="E5" s="13"/>
    </row>
    <row r="6" spans="1:5" x14ac:dyDescent="0.25">
      <c r="A6" s="15" t="s">
        <v>11</v>
      </c>
      <c r="B6" s="12">
        <f>D6</f>
        <v>40</v>
      </c>
      <c r="C6" s="7"/>
      <c r="D6" s="3">
        <v>40</v>
      </c>
      <c r="E6" s="13"/>
    </row>
    <row r="7" spans="1:5" x14ac:dyDescent="0.25">
      <c r="A7" s="15" t="s">
        <v>3</v>
      </c>
      <c r="B7" s="10">
        <f>D7*2</f>
        <v>40</v>
      </c>
      <c r="C7" s="5"/>
      <c r="D7" s="18">
        <v>20</v>
      </c>
      <c r="E7" s="13"/>
    </row>
    <row r="8" spans="1:5" ht="6.75" customHeight="1" x14ac:dyDescent="0.25">
      <c r="A8" s="15"/>
      <c r="B8" s="10"/>
      <c r="C8" s="5"/>
      <c r="D8" s="5"/>
      <c r="E8" s="13"/>
    </row>
    <row r="9" spans="1:5" x14ac:dyDescent="0.25">
      <c r="A9" s="15" t="s">
        <v>5</v>
      </c>
      <c r="B9" s="10">
        <f>B6/B7</f>
        <v>1</v>
      </c>
      <c r="C9" s="5"/>
      <c r="D9" s="10">
        <f>D6/D7</f>
        <v>2</v>
      </c>
      <c r="E9" s="13"/>
    </row>
    <row r="10" spans="1:5" x14ac:dyDescent="0.25">
      <c r="A10" s="15" t="s">
        <v>4</v>
      </c>
      <c r="B10" s="11">
        <f>B9*B5</f>
        <v>13.5</v>
      </c>
      <c r="C10" s="6"/>
      <c r="D10" s="11">
        <f>D9*D5</f>
        <v>30</v>
      </c>
      <c r="E10" s="13"/>
    </row>
    <row r="11" spans="1:5" ht="6.75" customHeight="1" x14ac:dyDescent="0.25">
      <c r="A11" s="15"/>
      <c r="B11" s="10"/>
      <c r="C11" s="5"/>
      <c r="D11" s="5"/>
      <c r="E11" s="13"/>
    </row>
    <row r="12" spans="1:5" x14ac:dyDescent="0.25">
      <c r="A12" s="15" t="s">
        <v>6</v>
      </c>
      <c r="B12" s="11">
        <f>B10*B3</f>
        <v>202.5</v>
      </c>
      <c r="C12" s="6"/>
      <c r="D12" s="11">
        <f>D10*D3</f>
        <v>450</v>
      </c>
      <c r="E12" s="13"/>
    </row>
    <row r="13" spans="1:5" x14ac:dyDescent="0.25">
      <c r="A13" s="15"/>
      <c r="B13" s="10"/>
      <c r="C13" s="5"/>
      <c r="D13" s="5"/>
      <c r="E13" s="13"/>
    </row>
    <row r="14" spans="1:5" x14ac:dyDescent="0.25">
      <c r="A14" s="15" t="s">
        <v>7</v>
      </c>
      <c r="B14" s="11">
        <f>B12*52</f>
        <v>10530</v>
      </c>
      <c r="C14" s="6"/>
      <c r="D14" s="11">
        <f>D12*52</f>
        <v>23400</v>
      </c>
      <c r="E14" s="13"/>
    </row>
    <row r="15" spans="1:5" ht="6.75" customHeight="1" x14ac:dyDescent="0.25">
      <c r="A15" s="15"/>
      <c r="B15" s="10"/>
      <c r="C15" s="5"/>
      <c r="D15" s="5"/>
      <c r="E15" s="13"/>
    </row>
    <row r="16" spans="1:5" ht="15.75" thickBot="1" x14ac:dyDescent="0.3">
      <c r="A16" s="16" t="s">
        <v>8</v>
      </c>
      <c r="B16" s="19">
        <f>D14-B14</f>
        <v>12870</v>
      </c>
      <c r="C16" s="20"/>
      <c r="D16" s="21"/>
      <c r="E16" s="13"/>
    </row>
  </sheetData>
  <sheetProtection sheet="1" objects="1" scenarios="1" selectLockedCells="1"/>
  <mergeCells count="1">
    <mergeCell ref="B16:D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Noble</dc:creator>
  <cp:lastModifiedBy>Timothy R. Noble</cp:lastModifiedBy>
  <dcterms:created xsi:type="dcterms:W3CDTF">2010-08-05T16:51:27Z</dcterms:created>
  <dcterms:modified xsi:type="dcterms:W3CDTF">2012-03-23T20:22:14Z</dcterms:modified>
</cp:coreProperties>
</file>